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0380" windowHeight="8145" tabRatio="651" activeTab="0"/>
  </bookViews>
  <sheets>
    <sheet name="Polecenia" sheetId="1" r:id="rId1"/>
    <sheet name="Prognoza pogody na 16 dni" sheetId="2" r:id="rId2"/>
    <sheet name="Obliczenia 1" sheetId="3" r:id="rId3"/>
    <sheet name="Spr 1" sheetId="4" r:id="rId4"/>
    <sheet name="Obliczenia 2" sheetId="5" r:id="rId5"/>
    <sheet name="Spr 2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<sst xmlns="http://schemas.openxmlformats.org/spreadsheetml/2006/main" count="74" uniqueCount="38">
  <si>
    <t>Polska Północna</t>
  </si>
  <si>
    <t>data</t>
  </si>
  <si>
    <t>dzień tygodnia</t>
  </si>
  <si>
    <t>środa</t>
  </si>
  <si>
    <t>czwartek</t>
  </si>
  <si>
    <t>piątek</t>
  </si>
  <si>
    <t>sobota</t>
  </si>
  <si>
    <t>niedziela</t>
  </si>
  <si>
    <t>poniedziałek</t>
  </si>
  <si>
    <t>wtorek</t>
  </si>
  <si>
    <t>Polska Południowa</t>
  </si>
  <si>
    <t>Polska Zachodnia</t>
  </si>
  <si>
    <t>Polska Wschodnia</t>
  </si>
  <si>
    <t>Polska Centralna</t>
  </si>
  <si>
    <t>Prognoza temperatury dla Polski na 16 dni</t>
  </si>
  <si>
    <t>różnica temp.</t>
  </si>
  <si>
    <t>W której części Polski będzie najcieplej, a w której najzimniej?</t>
  </si>
  <si>
    <t>Prognoza temperatury dla poszczególnych części Polski na 16 dni</t>
  </si>
  <si>
    <t>część Polski</t>
  </si>
  <si>
    <r>
      <t>temp.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</si>
  <si>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r>
      <t>średnia temp.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</si>
  <si>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r>
      <t>maks. temp.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</si>
  <si>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r>
      <t>min. temp.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</si>
  <si>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t xml:space="preserve"> na podstawie temperatur dla poszczególnych części Polski</t>
  </si>
  <si>
    <t>Podsumowanie:</t>
  </si>
  <si>
    <t>Najwyższa temperatura będzie odnotowana w:</t>
  </si>
  <si>
    <t>Najniższa temperatura będzie odnotowana w:</t>
  </si>
  <si>
    <t>Według średnich temperatur najzimniej będzie w:</t>
  </si>
  <si>
    <t>Według średnich temperatur najcieplej będzie w:</t>
  </si>
  <si>
    <t>na podstawie prognozy pogody na 16 dni</t>
  </si>
  <si>
    <t>Praca dotyczy prognozy pogody na kolejne 16 dni (30.05-14.06.2007).</t>
  </si>
  <si>
    <t>W zadaniach należy obliczyć średnie, różnice, wskazać największe i najmniejsze temperatury za pomocą funkcji używanych w arkuszach kalkulacyjnych.</t>
  </si>
  <si>
    <t>Swoje odpowiedzi możesz sprawdzić w arkuszach "Spr 1" i "Spr 2".</t>
  </si>
  <si>
    <t>Aby wykonać obliczenia w arkuszach "Obliczenia 1" i "Obliczenia 2" korzystaj z danych z arkusza "Prognoza pogody na 16 dni".</t>
  </si>
  <si>
    <t>Prognoza pogody</t>
  </si>
  <si>
    <r>
      <t>średnia temp. (</t>
    </r>
    <r>
      <rPr>
        <b/>
        <vertAlign val="superscript"/>
        <sz val="10"/>
        <rFont val="Bookman Old Style"/>
        <family val="1"/>
      </rPr>
      <t>o</t>
    </r>
    <r>
      <rPr>
        <b/>
        <sz val="10"/>
        <rFont val="Bookman Old Style"/>
        <family val="1"/>
      </rPr>
      <t>C)</t>
    </r>
  </si>
  <si>
    <r>
      <t>maks. temp. (</t>
    </r>
    <r>
      <rPr>
        <b/>
        <vertAlign val="superscript"/>
        <sz val="10"/>
        <rFont val="Bookman Old Style"/>
        <family val="1"/>
      </rPr>
      <t>o</t>
    </r>
    <r>
      <rPr>
        <b/>
        <sz val="10"/>
        <rFont val="Bookman Old Style"/>
        <family val="1"/>
      </rPr>
      <t>C)</t>
    </r>
  </si>
  <si>
    <r>
      <t>min. temp. (</t>
    </r>
    <r>
      <rPr>
        <b/>
        <vertAlign val="superscript"/>
        <sz val="10"/>
        <rFont val="Bookman Old Style"/>
        <family val="1"/>
      </rPr>
      <t>o</t>
    </r>
    <r>
      <rPr>
        <b/>
        <sz val="10"/>
        <rFont val="Bookman Old Style"/>
        <family val="1"/>
      </rPr>
      <t>C)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</si>
</sst>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F800]dddd\,\ mmmm\ dd\,\ yyyy"/>
    <numFmt numFmtId="166" formatCode="mmm/yyyy"/>
    <numFmt numFmtId="167" formatCode="yyyy/mm/dd;@"/>
  </numFmts>
  <fonts count="12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6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b/>
      <vertAlign val="superscript"/>
      <sz val="10"/>
      <name val="Bookman Old Style"/>
      <family val="1"/>
    </font>
    <font>
      <sz val="14"/>
      <name val="Arial"/>
      <family val="2"/>
    </font>
    <font>
      <sz val="10"/>
      <color indexed="4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6" fillId="2" borderId="1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/>
    </xf>
    <xf numFmtId="0" fontId="1" fillId="3" borderId="2" xfId="0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7" fontId="4" fillId="3" borderId="2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67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7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 applyProtection="1">
      <alignment/>
      <protection hidden="1"/>
    </xf>
    <xf numFmtId="0" fontId="11" fillId="5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7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7109375" style="1" customWidth="1"/>
    <col min="2" max="2" width="97.421875" style="1" customWidth="1"/>
    <col min="3" max="16384" width="9.140625" style="1" customWidth="1"/>
  </cols>
  <sheetData>
    <row r="2" ht="35.25" customHeight="1">
      <c r="B2" s="8" t="s">
        <v>34</v>
      </c>
    </row>
    <row r="3" ht="15.75">
      <c r="B3" s="5"/>
    </row>
    <row r="4" s="7" customFormat="1" ht="36" customHeight="1">
      <c r="B4" s="6" t="s">
        <v>30</v>
      </c>
    </row>
    <row r="5" s="7" customFormat="1" ht="51" customHeight="1">
      <c r="B5" s="6" t="s">
        <v>31</v>
      </c>
    </row>
    <row r="6" s="7" customFormat="1" ht="53.25" customHeight="1">
      <c r="B6" s="6" t="s">
        <v>33</v>
      </c>
    </row>
    <row r="7" s="7" customFormat="1" ht="40.5" customHeight="1">
      <c r="B7" s="6" t="s">
        <v>32</v>
      </c>
    </row>
    <row r="8" ht="12.75">
      <c r="B8" s="2"/>
    </row>
    <row r="9" ht="12.75">
      <c r="B9" s="2"/>
    </row>
    <row r="10" ht="12.75">
      <c r="B1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3"/>
  <sheetViews>
    <sheetView workbookViewId="0" topLeftCell="A1">
      <selection activeCell="C35" sqref="C35"/>
    </sheetView>
  </sheetViews>
  <sheetFormatPr defaultColWidth="9.140625" defaultRowHeight="12.75"/>
  <cols>
    <col min="1" max="7" width="21.7109375" style="1" customWidth="1"/>
    <col min="8" max="8" width="15.421875" style="1" customWidth="1"/>
    <col min="9" max="16384" width="9.140625" style="1" customWidth="1"/>
  </cols>
  <sheetData>
    <row r="2" spans="1:8" ht="20.25">
      <c r="A2" s="42" t="s">
        <v>17</v>
      </c>
      <c r="B2" s="43"/>
      <c r="C2" s="43"/>
      <c r="D2" s="43"/>
      <c r="E2" s="43"/>
      <c r="F2" s="43"/>
      <c r="G2" s="43"/>
      <c r="H2" s="9"/>
    </row>
    <row r="4" spans="1:7" ht="12.75">
      <c r="A4" s="10"/>
      <c r="B4" s="11"/>
      <c r="C4" s="14" t="s">
        <v>0</v>
      </c>
      <c r="D4" s="14" t="s">
        <v>10</v>
      </c>
      <c r="E4" s="14" t="s">
        <v>11</v>
      </c>
      <c r="F4" s="14" t="s">
        <v>12</v>
      </c>
      <c r="G4" s="14" t="s">
        <v>13</v>
      </c>
    </row>
    <row r="5" spans="1:7" ht="14.25">
      <c r="A5" s="14" t="s">
        <v>1</v>
      </c>
      <c r="B5" s="14" t="s">
        <v>2</v>
      </c>
      <c r="C5" s="14" t="s">
        <v>19</v>
      </c>
      <c r="D5" s="14" t="s">
        <v>19</v>
      </c>
      <c r="E5" s="14" t="s">
        <v>19</v>
      </c>
      <c r="F5" s="14" t="s">
        <v>19</v>
      </c>
      <c r="G5" s="14" t="s">
        <v>19</v>
      </c>
    </row>
    <row r="6" spans="1:7" ht="12.75">
      <c r="A6" s="15">
        <v>39232</v>
      </c>
      <c r="B6" s="16" t="s">
        <v>3</v>
      </c>
      <c r="C6" s="16">
        <v>21</v>
      </c>
      <c r="D6" s="16">
        <v>24</v>
      </c>
      <c r="E6" s="16">
        <v>23</v>
      </c>
      <c r="F6" s="16">
        <v>26</v>
      </c>
      <c r="G6" s="16">
        <v>25</v>
      </c>
    </row>
    <row r="7" spans="1:7" ht="12.75">
      <c r="A7" s="15">
        <v>39233</v>
      </c>
      <c r="B7" s="16" t="s">
        <v>4</v>
      </c>
      <c r="C7" s="16">
        <v>20</v>
      </c>
      <c r="D7" s="16">
        <v>24</v>
      </c>
      <c r="E7" s="16">
        <v>23</v>
      </c>
      <c r="F7" s="16">
        <v>25</v>
      </c>
      <c r="G7" s="16">
        <v>24</v>
      </c>
    </row>
    <row r="8" spans="1:7" ht="12.75">
      <c r="A8" s="15">
        <v>39234</v>
      </c>
      <c r="B8" s="16" t="s">
        <v>5</v>
      </c>
      <c r="C8" s="16">
        <v>20</v>
      </c>
      <c r="D8" s="16">
        <v>24</v>
      </c>
      <c r="E8" s="16">
        <v>22</v>
      </c>
      <c r="F8" s="16">
        <v>24</v>
      </c>
      <c r="G8" s="16">
        <v>22</v>
      </c>
    </row>
    <row r="9" spans="1:7" ht="12.75">
      <c r="A9" s="15">
        <v>39235</v>
      </c>
      <c r="B9" s="16" t="s">
        <v>6</v>
      </c>
      <c r="C9" s="16">
        <v>25</v>
      </c>
      <c r="D9" s="16">
        <v>25</v>
      </c>
      <c r="E9" s="16">
        <v>25</v>
      </c>
      <c r="F9" s="16">
        <v>22</v>
      </c>
      <c r="G9" s="16">
        <v>25</v>
      </c>
    </row>
    <row r="10" spans="1:7" ht="12.75">
      <c r="A10" s="15">
        <v>39236</v>
      </c>
      <c r="B10" s="16" t="s">
        <v>7</v>
      </c>
      <c r="C10" s="16">
        <v>20</v>
      </c>
      <c r="D10" s="16">
        <v>23</v>
      </c>
      <c r="E10" s="16">
        <v>23</v>
      </c>
      <c r="F10" s="16">
        <v>21</v>
      </c>
      <c r="G10" s="16">
        <v>23</v>
      </c>
    </row>
    <row r="11" spans="1:7" ht="12.75">
      <c r="A11" s="15">
        <v>39237</v>
      </c>
      <c r="B11" s="16" t="s">
        <v>8</v>
      </c>
      <c r="C11" s="16">
        <v>15</v>
      </c>
      <c r="D11" s="16">
        <v>22</v>
      </c>
      <c r="E11" s="16">
        <v>21</v>
      </c>
      <c r="F11" s="16">
        <v>21</v>
      </c>
      <c r="G11" s="16">
        <v>20</v>
      </c>
    </row>
    <row r="12" spans="1:7" ht="12.75">
      <c r="A12" s="15">
        <v>39238</v>
      </c>
      <c r="B12" s="16" t="s">
        <v>9</v>
      </c>
      <c r="C12" s="16">
        <v>19</v>
      </c>
      <c r="D12" s="16">
        <v>23</v>
      </c>
      <c r="E12" s="16">
        <v>25</v>
      </c>
      <c r="F12" s="16">
        <v>23</v>
      </c>
      <c r="G12" s="16">
        <v>23</v>
      </c>
    </row>
    <row r="13" spans="1:7" ht="12.75">
      <c r="A13" s="15">
        <v>39239</v>
      </c>
      <c r="B13" s="16" t="s">
        <v>3</v>
      </c>
      <c r="C13" s="16">
        <v>20</v>
      </c>
      <c r="D13" s="16">
        <v>26</v>
      </c>
      <c r="E13" s="16">
        <v>28</v>
      </c>
      <c r="F13" s="16">
        <v>26</v>
      </c>
      <c r="G13" s="16">
        <v>26</v>
      </c>
    </row>
    <row r="14" spans="1:7" ht="12.75">
      <c r="A14" s="15">
        <v>39240</v>
      </c>
      <c r="B14" s="16" t="s">
        <v>4</v>
      </c>
      <c r="C14" s="16">
        <v>22</v>
      </c>
      <c r="D14" s="16">
        <v>27</v>
      </c>
      <c r="E14" s="16">
        <v>31</v>
      </c>
      <c r="F14" s="16">
        <v>26</v>
      </c>
      <c r="G14" s="16">
        <v>27</v>
      </c>
    </row>
    <row r="15" spans="1:7" ht="12.75">
      <c r="A15" s="15">
        <v>39241</v>
      </c>
      <c r="B15" s="16" t="s">
        <v>5</v>
      </c>
      <c r="C15" s="16">
        <v>23</v>
      </c>
      <c r="D15" s="16">
        <v>27</v>
      </c>
      <c r="E15" s="16">
        <v>32</v>
      </c>
      <c r="F15" s="16">
        <v>25</v>
      </c>
      <c r="G15" s="16">
        <v>26</v>
      </c>
    </row>
    <row r="16" spans="1:7" ht="12.75">
      <c r="A16" s="15">
        <v>39242</v>
      </c>
      <c r="B16" s="16" t="s">
        <v>6</v>
      </c>
      <c r="C16" s="16">
        <v>23</v>
      </c>
      <c r="D16" s="16">
        <v>27</v>
      </c>
      <c r="E16" s="16">
        <v>32</v>
      </c>
      <c r="F16" s="16">
        <v>24</v>
      </c>
      <c r="G16" s="16">
        <v>26</v>
      </c>
    </row>
    <row r="17" spans="1:7" ht="12.75">
      <c r="A17" s="15">
        <v>39243</v>
      </c>
      <c r="B17" s="16" t="s">
        <v>7</v>
      </c>
      <c r="C17" s="16">
        <v>25</v>
      </c>
      <c r="D17" s="16">
        <v>28</v>
      </c>
      <c r="E17" s="16">
        <v>32</v>
      </c>
      <c r="F17" s="16">
        <v>28</v>
      </c>
      <c r="G17" s="16">
        <v>29</v>
      </c>
    </row>
    <row r="18" spans="1:7" ht="12.75">
      <c r="A18" s="15">
        <v>39244</v>
      </c>
      <c r="B18" s="16" t="s">
        <v>8</v>
      </c>
      <c r="C18" s="16">
        <v>28</v>
      </c>
      <c r="D18" s="16">
        <v>30</v>
      </c>
      <c r="E18" s="16">
        <v>32</v>
      </c>
      <c r="F18" s="16">
        <v>28</v>
      </c>
      <c r="G18" s="16">
        <v>30</v>
      </c>
    </row>
    <row r="19" spans="1:7" ht="12.75">
      <c r="A19" s="15">
        <v>39245</v>
      </c>
      <c r="B19" s="16" t="s">
        <v>9</v>
      </c>
      <c r="C19" s="16">
        <v>25</v>
      </c>
      <c r="D19" s="16">
        <v>28</v>
      </c>
      <c r="E19" s="16">
        <v>22</v>
      </c>
      <c r="F19" s="16">
        <v>30</v>
      </c>
      <c r="G19" s="16">
        <v>30</v>
      </c>
    </row>
    <row r="20" spans="1:7" ht="12.75">
      <c r="A20" s="15">
        <v>39246</v>
      </c>
      <c r="B20" s="16" t="s">
        <v>3</v>
      </c>
      <c r="C20" s="16">
        <v>19</v>
      </c>
      <c r="D20" s="16">
        <v>22</v>
      </c>
      <c r="E20" s="16">
        <v>19</v>
      </c>
      <c r="F20" s="16">
        <v>22</v>
      </c>
      <c r="G20" s="16">
        <v>20</v>
      </c>
    </row>
    <row r="21" spans="1:7" ht="12.75">
      <c r="A21" s="15">
        <v>39247</v>
      </c>
      <c r="B21" s="16" t="s">
        <v>4</v>
      </c>
      <c r="C21" s="16">
        <v>17</v>
      </c>
      <c r="D21" s="16">
        <v>20</v>
      </c>
      <c r="E21" s="16">
        <v>18</v>
      </c>
      <c r="F21" s="16">
        <v>20</v>
      </c>
      <c r="G21" s="16">
        <v>19</v>
      </c>
    </row>
    <row r="23" spans="2:5" ht="12.75">
      <c r="B23" s="12"/>
      <c r="C23" s="12"/>
      <c r="D23" s="12"/>
      <c r="E23" s="12"/>
    </row>
    <row r="24" ht="12.75">
      <c r="B24" s="13"/>
    </row>
    <row r="25" ht="12.75"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1" spans="2:5" ht="12.75">
      <c r="B41" s="12"/>
      <c r="C41" s="12"/>
      <c r="D41" s="12"/>
      <c r="E41" s="12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9" spans="2:5" ht="12.75">
      <c r="B59" s="12"/>
      <c r="C59" s="12"/>
      <c r="D59" s="12"/>
      <c r="E59" s="12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7" spans="2:5" ht="12.75">
      <c r="B77" s="12"/>
      <c r="C77" s="12"/>
      <c r="D77" s="12"/>
      <c r="E77" s="12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</sheetData>
  <sheetProtection/>
  <mergeCells count="1">
    <mergeCell ref="A2:G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2">
      <selection activeCell="D28" sqref="D28"/>
    </sheetView>
  </sheetViews>
  <sheetFormatPr defaultColWidth="9.140625" defaultRowHeight="12.75"/>
  <cols>
    <col min="1" max="6" width="21.7109375" style="23" customWidth="1"/>
    <col min="7" max="16384" width="9.140625" style="23" customWidth="1"/>
  </cols>
  <sheetData>
    <row r="2" spans="1:6" s="22" customFormat="1" ht="33" customHeight="1">
      <c r="A2" s="44" t="s">
        <v>14</v>
      </c>
      <c r="B2" s="45"/>
      <c r="C2" s="45"/>
      <c r="D2" s="45"/>
      <c r="E2" s="45"/>
      <c r="F2" s="46"/>
    </row>
    <row r="3" spans="1:6" s="22" customFormat="1" ht="24" customHeight="1">
      <c r="A3" s="47" t="s">
        <v>23</v>
      </c>
      <c r="B3" s="45"/>
      <c r="C3" s="45"/>
      <c r="D3" s="45"/>
      <c r="E3" s="45"/>
      <c r="F3" s="46"/>
    </row>
    <row r="5" spans="1:6" ht="15.75">
      <c r="A5" s="17" t="s">
        <v>1</v>
      </c>
      <c r="B5" s="18" t="s">
        <v>2</v>
      </c>
      <c r="C5" s="17" t="s">
        <v>35</v>
      </c>
      <c r="D5" s="17" t="s">
        <v>36</v>
      </c>
      <c r="E5" s="17" t="s">
        <v>37</v>
      </c>
      <c r="F5" s="17" t="s">
        <v>15</v>
      </c>
    </row>
    <row r="6" spans="1:6" ht="15">
      <c r="A6" s="19">
        <v>39232</v>
      </c>
      <c r="B6" s="20" t="s">
        <v>3</v>
      </c>
      <c r="C6" s="21"/>
      <c r="D6" s="21"/>
      <c r="E6" s="21"/>
      <c r="F6" s="21"/>
    </row>
    <row r="7" spans="1:6" ht="15">
      <c r="A7" s="19">
        <v>39233</v>
      </c>
      <c r="B7" s="20" t="s">
        <v>4</v>
      </c>
      <c r="C7" s="21"/>
      <c r="D7" s="21"/>
      <c r="E7" s="21"/>
      <c r="F7" s="21"/>
    </row>
    <row r="8" spans="1:6" ht="15">
      <c r="A8" s="19">
        <v>39234</v>
      </c>
      <c r="B8" s="20" t="s">
        <v>5</v>
      </c>
      <c r="C8" s="21"/>
      <c r="D8" s="21"/>
      <c r="E8" s="21"/>
      <c r="F8" s="21"/>
    </row>
    <row r="9" spans="1:6" ht="15">
      <c r="A9" s="19">
        <v>39235</v>
      </c>
      <c r="B9" s="20" t="s">
        <v>6</v>
      </c>
      <c r="C9" s="21"/>
      <c r="D9" s="21"/>
      <c r="E9" s="21"/>
      <c r="F9" s="21"/>
    </row>
    <row r="10" spans="1:6" ht="15">
      <c r="A10" s="19">
        <v>39236</v>
      </c>
      <c r="B10" s="20" t="s">
        <v>7</v>
      </c>
      <c r="C10" s="21"/>
      <c r="D10" s="21"/>
      <c r="E10" s="21"/>
      <c r="F10" s="21"/>
    </row>
    <row r="11" spans="1:6" ht="15">
      <c r="A11" s="19">
        <v>39237</v>
      </c>
      <c r="B11" s="20" t="s">
        <v>8</v>
      </c>
      <c r="C11" s="21"/>
      <c r="D11" s="21"/>
      <c r="E11" s="21"/>
      <c r="F11" s="21"/>
    </row>
    <row r="12" spans="1:6" ht="15">
      <c r="A12" s="19">
        <v>39238</v>
      </c>
      <c r="B12" s="20" t="s">
        <v>9</v>
      </c>
      <c r="C12" s="21"/>
      <c r="D12" s="21"/>
      <c r="E12" s="21"/>
      <c r="F12" s="21"/>
    </row>
    <row r="13" spans="1:6" ht="15">
      <c r="A13" s="19">
        <v>39239</v>
      </c>
      <c r="B13" s="20" t="s">
        <v>3</v>
      </c>
      <c r="C13" s="21"/>
      <c r="D13" s="21"/>
      <c r="E13" s="21"/>
      <c r="F13" s="21"/>
    </row>
    <row r="14" spans="1:6" ht="15">
      <c r="A14" s="19">
        <v>39240</v>
      </c>
      <c r="B14" s="20" t="s">
        <v>4</v>
      </c>
      <c r="C14" s="21"/>
      <c r="D14" s="21"/>
      <c r="E14" s="21"/>
      <c r="F14" s="21"/>
    </row>
    <row r="15" spans="1:6" ht="15">
      <c r="A15" s="19">
        <v>39241</v>
      </c>
      <c r="B15" s="20" t="s">
        <v>5</v>
      </c>
      <c r="C15" s="21"/>
      <c r="D15" s="21"/>
      <c r="E15" s="21"/>
      <c r="F15" s="21"/>
    </row>
    <row r="16" spans="1:6" ht="15">
      <c r="A16" s="19">
        <v>39242</v>
      </c>
      <c r="B16" s="20" t="s">
        <v>6</v>
      </c>
      <c r="C16" s="21"/>
      <c r="D16" s="21"/>
      <c r="E16" s="21"/>
      <c r="F16" s="21"/>
    </row>
    <row r="17" spans="1:6" ht="15">
      <c r="A17" s="19">
        <v>39243</v>
      </c>
      <c r="B17" s="20" t="s">
        <v>7</v>
      </c>
      <c r="C17" s="21"/>
      <c r="D17" s="21"/>
      <c r="E17" s="21"/>
      <c r="F17" s="21"/>
    </row>
    <row r="18" spans="1:6" ht="15">
      <c r="A18" s="19">
        <v>39244</v>
      </c>
      <c r="B18" s="20" t="s">
        <v>8</v>
      </c>
      <c r="C18" s="21"/>
      <c r="D18" s="21"/>
      <c r="E18" s="21"/>
      <c r="F18" s="21"/>
    </row>
    <row r="19" spans="1:6" ht="15">
      <c r="A19" s="19">
        <v>39245</v>
      </c>
      <c r="B19" s="20" t="s">
        <v>9</v>
      </c>
      <c r="C19" s="21"/>
      <c r="D19" s="21"/>
      <c r="E19" s="21"/>
      <c r="F19" s="21"/>
    </row>
    <row r="20" spans="1:6" ht="15">
      <c r="A20" s="19">
        <v>39246</v>
      </c>
      <c r="B20" s="20" t="s">
        <v>3</v>
      </c>
      <c r="C20" s="21"/>
      <c r="D20" s="21"/>
      <c r="E20" s="21"/>
      <c r="F20" s="21"/>
    </row>
    <row r="21" spans="1:6" ht="15">
      <c r="A21" s="19">
        <v>39247</v>
      </c>
      <c r="B21" s="20" t="s">
        <v>4</v>
      </c>
      <c r="C21" s="21"/>
      <c r="D21" s="21"/>
      <c r="E21" s="21"/>
      <c r="F21" s="21"/>
    </row>
    <row r="22" spans="3:7" ht="15">
      <c r="C22" s="17" t="s">
        <v>24</v>
      </c>
      <c r="D22" s="21"/>
      <c r="E22" s="21"/>
      <c r="F22" s="24"/>
      <c r="G22" s="25"/>
    </row>
  </sheetData>
  <sheetProtection formatCells="0" formatColumns="0" formatRows="0"/>
  <protectedRanges>
    <protectedRange sqref="C6:F21 D22:E22" name="Zakres1"/>
  </protectedRanges>
  <mergeCells count="2"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G22"/>
  <sheetViews>
    <sheetView workbookViewId="0" topLeftCell="A1">
      <selection activeCell="E3" sqref="E3"/>
    </sheetView>
  </sheetViews>
  <sheetFormatPr defaultColWidth="9.140625" defaultRowHeight="12.75"/>
  <cols>
    <col min="1" max="5" width="9.140625" style="1" customWidth="1"/>
    <col min="6" max="6" width="9.57421875" style="1" bestFit="1" customWidth="1"/>
    <col min="7" max="16384" width="9.140625" style="1" customWidth="1"/>
  </cols>
  <sheetData>
    <row r="4" spans="2:7" ht="12.75">
      <c r="B4" s="38"/>
      <c r="C4" s="38"/>
      <c r="D4" s="38"/>
      <c r="E4" s="38"/>
      <c r="F4" s="38"/>
      <c r="G4" s="38"/>
    </row>
    <row r="5" spans="2:7" ht="12.75">
      <c r="B5" s="38"/>
      <c r="C5" s="38"/>
      <c r="D5" s="38"/>
      <c r="E5" s="38"/>
      <c r="F5" s="38"/>
      <c r="G5" s="38"/>
    </row>
    <row r="6" spans="2:7" ht="16.5" customHeight="1">
      <c r="B6" s="38"/>
      <c r="C6" s="39" t="str">
        <f>IF('Obliczenia 1'!C6="","ŹLE",IF('Obliczenia 1'!C6=AVERAGE('Prognoza pogody na 16 dni'!C6:G6),"OK","źle"))</f>
        <v>ŹLE</v>
      </c>
      <c r="D6" s="39" t="str">
        <f>IF('Obliczenia 1'!D6="","ŹLE",IF('Obliczenia 1'!D6=MAX('Prognoza pogody na 16 dni'!C6:G6),"OK","źle"))</f>
        <v>ŹLE</v>
      </c>
      <c r="E6" s="39" t="str">
        <f>IF('Obliczenia 1'!E6="","ŹLE",IF('Obliczenia 1'!E6=MIN('Prognoza pogody na 16 dni'!C6:G6),"OK","źle"))</f>
        <v>ŹLE</v>
      </c>
      <c r="F6" s="39" t="str">
        <f>IF('Obliczenia 1'!F6="","ŹLE",IF('Obliczenia 1'!F6=('Obliczenia 1'!D6-'Obliczenia 1'!E6),"OK","źle"))</f>
        <v>ŹLE</v>
      </c>
      <c r="G6" s="38"/>
    </row>
    <row r="7" spans="2:7" ht="16.5" customHeight="1">
      <c r="B7" s="38"/>
      <c r="C7" s="39" t="str">
        <f>IF('Obliczenia 1'!C7="","ŹLE",IF('Obliczenia 1'!C7=AVERAGE('Prognoza pogody na 16 dni'!C7:G7),"OK","źle"))</f>
        <v>ŹLE</v>
      </c>
      <c r="D7" s="39" t="str">
        <f>IF('Obliczenia 1'!D7="","ŹLE",IF('Obliczenia 1'!D7=MAX('Prognoza pogody na 16 dni'!C7:G7),"OK","źle"))</f>
        <v>ŹLE</v>
      </c>
      <c r="E7" s="39" t="str">
        <f>IF('Obliczenia 1'!E7="","ŹLE",IF('Obliczenia 1'!E7=MIN('Prognoza pogody na 16 dni'!C7:G7),"OK","źle"))</f>
        <v>ŹLE</v>
      </c>
      <c r="F7" s="39" t="str">
        <f>IF('Obliczenia 1'!F7="","ŹLE",IF('Obliczenia 1'!F7=('Obliczenia 1'!D7-'Obliczenia 1'!E7),"OK","źle"))</f>
        <v>ŹLE</v>
      </c>
      <c r="G7" s="38"/>
    </row>
    <row r="8" spans="2:7" ht="16.5" customHeight="1">
      <c r="B8" s="38"/>
      <c r="C8" s="39" t="str">
        <f>IF('Obliczenia 1'!C8="","ŹLE",IF('Obliczenia 1'!C8=AVERAGE('Prognoza pogody na 16 dni'!C8:G8),"OK","źle"))</f>
        <v>ŹLE</v>
      </c>
      <c r="D8" s="39" t="str">
        <f>IF('Obliczenia 1'!D8="","ŹLE",IF('Obliczenia 1'!D8=MAX('Prognoza pogody na 16 dni'!C8:G8),"OK","źle"))</f>
        <v>ŹLE</v>
      </c>
      <c r="E8" s="39" t="str">
        <f>IF('Obliczenia 1'!E8="","ŹLE",IF('Obliczenia 1'!E8=MIN('Prognoza pogody na 16 dni'!C8:G8),"OK","źle"))</f>
        <v>ŹLE</v>
      </c>
      <c r="F8" s="39" t="str">
        <f>IF('Obliczenia 1'!F8="","ŹLE",IF('Obliczenia 1'!F8=('Obliczenia 1'!D8-'Obliczenia 1'!E8),"OK","źle"))</f>
        <v>ŹLE</v>
      </c>
      <c r="G8" s="38"/>
    </row>
    <row r="9" spans="2:7" ht="16.5" customHeight="1">
      <c r="B9" s="38"/>
      <c r="C9" s="39" t="str">
        <f>IF('Obliczenia 1'!C9="","ŹLE",IF('Obliczenia 1'!C9=AVERAGE('Prognoza pogody na 16 dni'!C9:G9),"OK","źle"))</f>
        <v>ŹLE</v>
      </c>
      <c r="D9" s="39" t="str">
        <f>IF('Obliczenia 1'!D9="","ŹLE",IF('Obliczenia 1'!D9=MAX('Prognoza pogody na 16 dni'!C9:G9),"OK","źle"))</f>
        <v>ŹLE</v>
      </c>
      <c r="E9" s="39" t="str">
        <f>IF('Obliczenia 1'!E9="","ŹLE",IF('Obliczenia 1'!E9=MIN('Prognoza pogody na 16 dni'!C9:G9),"OK","źle"))</f>
        <v>ŹLE</v>
      </c>
      <c r="F9" s="39" t="str">
        <f>IF('Obliczenia 1'!F9="","ŹLE",IF('Obliczenia 1'!F9=('Obliczenia 1'!D9-'Obliczenia 1'!E9),"OK","źle"))</f>
        <v>ŹLE</v>
      </c>
      <c r="G9" s="38"/>
    </row>
    <row r="10" spans="2:7" ht="16.5" customHeight="1">
      <c r="B10" s="38"/>
      <c r="C10" s="39" t="str">
        <f>IF('Obliczenia 1'!C10="","ŹLE",IF('Obliczenia 1'!C10=AVERAGE('Prognoza pogody na 16 dni'!C10:G10),"OK","źle"))</f>
        <v>ŹLE</v>
      </c>
      <c r="D10" s="39" t="str">
        <f>IF('Obliczenia 1'!D10="","ŹLE",IF('Obliczenia 1'!D10=MAX('Prognoza pogody na 16 dni'!C10:G10),"OK","źle"))</f>
        <v>ŹLE</v>
      </c>
      <c r="E10" s="39" t="str">
        <f>IF('Obliczenia 1'!E10="","ŹLE",IF('Obliczenia 1'!E10=MIN('Prognoza pogody na 16 dni'!C10:G10),"OK","źle"))</f>
        <v>ŹLE</v>
      </c>
      <c r="F10" s="39" t="str">
        <f>IF('Obliczenia 1'!F10="","ŹLE",IF('Obliczenia 1'!F10=('Obliczenia 1'!D10-'Obliczenia 1'!E10),"OK","źle"))</f>
        <v>ŹLE</v>
      </c>
      <c r="G10" s="38"/>
    </row>
    <row r="11" spans="2:7" ht="16.5" customHeight="1">
      <c r="B11" s="38"/>
      <c r="C11" s="39" t="str">
        <f>IF('Obliczenia 1'!C11="","ŹLE",IF('Obliczenia 1'!C11=AVERAGE('Prognoza pogody na 16 dni'!C11:G11),"OK","źle"))</f>
        <v>ŹLE</v>
      </c>
      <c r="D11" s="39" t="str">
        <f>IF('Obliczenia 1'!D11="","ŹLE",IF('Obliczenia 1'!D11=MAX('Prognoza pogody na 16 dni'!C11:G11),"OK","źle"))</f>
        <v>ŹLE</v>
      </c>
      <c r="E11" s="39" t="str">
        <f>IF('Obliczenia 1'!E11="","ŹLE",IF('Obliczenia 1'!E11=MIN('Prognoza pogody na 16 dni'!C11:G11),"OK","źle"))</f>
        <v>ŹLE</v>
      </c>
      <c r="F11" s="39" t="str">
        <f>IF('Obliczenia 1'!F11="","ŹLE",IF('Obliczenia 1'!F11=('Obliczenia 1'!D11-'Obliczenia 1'!E11),"OK","źle"))</f>
        <v>ŹLE</v>
      </c>
      <c r="G11" s="38"/>
    </row>
    <row r="12" spans="2:7" ht="16.5" customHeight="1">
      <c r="B12" s="38"/>
      <c r="C12" s="39" t="str">
        <f>IF('Obliczenia 1'!C12="","ŹLE",IF('Obliczenia 1'!C12=AVERAGE('Prognoza pogody na 16 dni'!C12:G12),"OK","źle"))</f>
        <v>ŹLE</v>
      </c>
      <c r="D12" s="39" t="str">
        <f>IF('Obliczenia 1'!D12="","ŹLE",IF('Obliczenia 1'!D12=MAX('Prognoza pogody na 16 dni'!C12:G12),"OK","źle"))</f>
        <v>ŹLE</v>
      </c>
      <c r="E12" s="39" t="str">
        <f>IF('Obliczenia 1'!E12="","ŹLE",IF('Obliczenia 1'!E12=MIN('Prognoza pogody na 16 dni'!C12:G12),"OK","źle"))</f>
        <v>ŹLE</v>
      </c>
      <c r="F12" s="39" t="str">
        <f>IF('Obliczenia 1'!F12="","ŹLE",IF('Obliczenia 1'!F12=('Obliczenia 1'!D12-'Obliczenia 1'!E12),"OK","źle"))</f>
        <v>ŹLE</v>
      </c>
      <c r="G12" s="38"/>
    </row>
    <row r="13" spans="2:7" ht="16.5" customHeight="1">
      <c r="B13" s="38"/>
      <c r="C13" s="39" t="str">
        <f>IF('Obliczenia 1'!C13="","ŹLE",IF('Obliczenia 1'!C13=AVERAGE('Prognoza pogody na 16 dni'!C13:G13),"OK","źle"))</f>
        <v>ŹLE</v>
      </c>
      <c r="D13" s="39" t="str">
        <f>IF('Obliczenia 1'!D13="","ŹLE",IF('Obliczenia 1'!D13=MAX('Prognoza pogody na 16 dni'!C13:G13),"OK","źle"))</f>
        <v>ŹLE</v>
      </c>
      <c r="E13" s="39" t="str">
        <f>IF('Obliczenia 1'!E13="","ŹLE",IF('Obliczenia 1'!E13=MIN('Prognoza pogody na 16 dni'!C13:G13),"OK","źle"))</f>
        <v>ŹLE</v>
      </c>
      <c r="F13" s="39" t="str">
        <f>IF('Obliczenia 1'!F13="","ŹLE",IF('Obliczenia 1'!F13=('Obliczenia 1'!D13-'Obliczenia 1'!E13),"OK","źle"))</f>
        <v>ŹLE</v>
      </c>
      <c r="G13" s="38"/>
    </row>
    <row r="14" spans="2:7" ht="16.5" customHeight="1">
      <c r="B14" s="38"/>
      <c r="C14" s="39" t="str">
        <f>IF('Obliczenia 1'!C14="","ŹLE",IF('Obliczenia 1'!C14=AVERAGE('Prognoza pogody na 16 dni'!C14:G14),"OK","źle"))</f>
        <v>ŹLE</v>
      </c>
      <c r="D14" s="39" t="str">
        <f>IF('Obliczenia 1'!D14="","ŹLE",IF('Obliczenia 1'!D14=MAX('Prognoza pogody na 16 dni'!C14:G14),"OK","źle"))</f>
        <v>ŹLE</v>
      </c>
      <c r="E14" s="39" t="str">
        <f>IF('Obliczenia 1'!E14="","ŹLE",IF('Obliczenia 1'!E14=MIN('Prognoza pogody na 16 dni'!C14:G14),"OK","źle"))</f>
        <v>ŹLE</v>
      </c>
      <c r="F14" s="39" t="str">
        <f>IF('Obliczenia 1'!F14="","ŹLE",IF('Obliczenia 1'!F14=('Obliczenia 1'!D14-'Obliczenia 1'!E14),"OK","źle"))</f>
        <v>ŹLE</v>
      </c>
      <c r="G14" s="38"/>
    </row>
    <row r="15" spans="2:7" ht="16.5" customHeight="1">
      <c r="B15" s="38"/>
      <c r="C15" s="39" t="str">
        <f>IF('Obliczenia 1'!C15="","ŹLE",IF('Obliczenia 1'!C15=AVERAGE('Prognoza pogody na 16 dni'!C15:G15),"OK","źle"))</f>
        <v>ŹLE</v>
      </c>
      <c r="D15" s="39" t="str">
        <f>IF('Obliczenia 1'!D15="","ŹLE",IF('Obliczenia 1'!D15=MAX('Prognoza pogody na 16 dni'!C15:G15),"OK","źle"))</f>
        <v>ŹLE</v>
      </c>
      <c r="E15" s="39" t="str">
        <f>IF('Obliczenia 1'!E15="","ŹLE",IF('Obliczenia 1'!E15=MIN('Prognoza pogody na 16 dni'!C15:G15),"OK","źle"))</f>
        <v>ŹLE</v>
      </c>
      <c r="F15" s="39" t="str">
        <f>IF('Obliczenia 1'!F15="","ŹLE",IF('Obliczenia 1'!F15=('Obliczenia 1'!D15-'Obliczenia 1'!E15),"OK","źle"))</f>
        <v>ŹLE</v>
      </c>
      <c r="G15" s="38"/>
    </row>
    <row r="16" spans="2:7" ht="16.5" customHeight="1">
      <c r="B16" s="38"/>
      <c r="C16" s="39" t="str">
        <f>IF('Obliczenia 1'!C16="","ŹLE",IF('Obliczenia 1'!C16=AVERAGE('Prognoza pogody na 16 dni'!C16:G16),"OK","źle"))</f>
        <v>ŹLE</v>
      </c>
      <c r="D16" s="39" t="str">
        <f>IF('Obliczenia 1'!D16="","ŹLE",IF('Obliczenia 1'!D16=MAX('Prognoza pogody na 16 dni'!C16:G16),"OK","źle"))</f>
        <v>ŹLE</v>
      </c>
      <c r="E16" s="39" t="str">
        <f>IF('Obliczenia 1'!E16="","ŹLE",IF('Obliczenia 1'!E16=MIN('Prognoza pogody na 16 dni'!C16:G16),"OK","źle"))</f>
        <v>ŹLE</v>
      </c>
      <c r="F16" s="39" t="str">
        <f>IF('Obliczenia 1'!F16="","ŹLE",IF('Obliczenia 1'!F16=('Obliczenia 1'!D16-'Obliczenia 1'!E16),"OK","źle"))</f>
        <v>ŹLE</v>
      </c>
      <c r="G16" s="38"/>
    </row>
    <row r="17" spans="2:7" ht="16.5" customHeight="1">
      <c r="B17" s="38"/>
      <c r="C17" s="39" t="str">
        <f>IF('Obliczenia 1'!C17="","ŹLE",IF('Obliczenia 1'!C17=AVERAGE('Prognoza pogody na 16 dni'!C17:G17),"OK","źle"))</f>
        <v>ŹLE</v>
      </c>
      <c r="D17" s="39" t="str">
        <f>IF('Obliczenia 1'!D17="","ŹLE",IF('Obliczenia 1'!D17=MAX('Prognoza pogody na 16 dni'!C17:G17),"OK","źle"))</f>
        <v>ŹLE</v>
      </c>
      <c r="E17" s="39" t="str">
        <f>IF('Obliczenia 1'!E17="","ŹLE",IF('Obliczenia 1'!E17=MIN('Prognoza pogody na 16 dni'!C17:G17),"OK","źle"))</f>
        <v>ŹLE</v>
      </c>
      <c r="F17" s="39" t="str">
        <f>IF('Obliczenia 1'!F17="","ŹLE",IF('Obliczenia 1'!F17=('Obliczenia 1'!D17-'Obliczenia 1'!E17),"OK","źle"))</f>
        <v>ŹLE</v>
      </c>
      <c r="G17" s="38"/>
    </row>
    <row r="18" spans="2:7" ht="16.5" customHeight="1">
      <c r="B18" s="38"/>
      <c r="C18" s="39" t="str">
        <f>IF('Obliczenia 1'!C18="","ŹLE",IF('Obliczenia 1'!C18=AVERAGE('Prognoza pogody na 16 dni'!C18:G18),"OK","źle"))</f>
        <v>ŹLE</v>
      </c>
      <c r="D18" s="39" t="str">
        <f>IF('Obliczenia 1'!D18="","ŹLE",IF('Obliczenia 1'!D18=MAX('Prognoza pogody na 16 dni'!C18:G18),"OK","źle"))</f>
        <v>ŹLE</v>
      </c>
      <c r="E18" s="39" t="str">
        <f>IF('Obliczenia 1'!E18="","ŹLE",IF('Obliczenia 1'!E18=MIN('Prognoza pogody na 16 dni'!C18:G18),"OK","źle"))</f>
        <v>ŹLE</v>
      </c>
      <c r="F18" s="39" t="str">
        <f>IF('Obliczenia 1'!F18="","ŹLE",IF('Obliczenia 1'!F18=('Obliczenia 1'!D18-'Obliczenia 1'!E18),"OK","źle"))</f>
        <v>ŹLE</v>
      </c>
      <c r="G18" s="38"/>
    </row>
    <row r="19" spans="2:7" ht="16.5" customHeight="1">
      <c r="B19" s="38"/>
      <c r="C19" s="39" t="str">
        <f>IF('Obliczenia 1'!C19="","ŹLE",IF('Obliczenia 1'!C19=AVERAGE('Prognoza pogody na 16 dni'!C19:G19),"OK","źle"))</f>
        <v>ŹLE</v>
      </c>
      <c r="D19" s="39" t="str">
        <f>IF('Obliczenia 1'!D19="","ŹLE",IF('Obliczenia 1'!D19=MAX('Prognoza pogody na 16 dni'!C19:G19),"OK","źle"))</f>
        <v>ŹLE</v>
      </c>
      <c r="E19" s="39" t="str">
        <f>IF('Obliczenia 1'!E19="","ŹLE",IF('Obliczenia 1'!E19=MIN('Prognoza pogody na 16 dni'!C19:G19),"OK","źle"))</f>
        <v>ŹLE</v>
      </c>
      <c r="F19" s="39" t="str">
        <f>IF('Obliczenia 1'!F19="","ŹLE",IF('Obliczenia 1'!F19=('Obliczenia 1'!D19-'Obliczenia 1'!E19),"OK","źle"))</f>
        <v>ŹLE</v>
      </c>
      <c r="G19" s="38"/>
    </row>
    <row r="20" spans="2:7" ht="16.5" customHeight="1">
      <c r="B20" s="38"/>
      <c r="C20" s="39" t="str">
        <f>IF('Obliczenia 1'!C20="","ŹLE",IF('Obliczenia 1'!C20=AVERAGE('Prognoza pogody na 16 dni'!C20:G20),"OK","źle"))</f>
        <v>ŹLE</v>
      </c>
      <c r="D20" s="39" t="str">
        <f>IF('Obliczenia 1'!D20="","ŹLE",IF('Obliczenia 1'!D20=MAX('Prognoza pogody na 16 dni'!C20:G20),"OK","źle"))</f>
        <v>ŹLE</v>
      </c>
      <c r="E20" s="39" t="str">
        <f>IF('Obliczenia 1'!E20="","ŹLE",IF('Obliczenia 1'!E20=MIN('Prognoza pogody na 16 dni'!C20:G20),"OK","źle"))</f>
        <v>ŹLE</v>
      </c>
      <c r="F20" s="39" t="str">
        <f>IF('Obliczenia 1'!F20="","ŹLE",IF('Obliczenia 1'!F20=('Obliczenia 1'!D20-'Obliczenia 1'!E20),"OK","źle"))</f>
        <v>ŹLE</v>
      </c>
      <c r="G20" s="38"/>
    </row>
    <row r="21" spans="2:7" ht="16.5" customHeight="1">
      <c r="B21" s="38"/>
      <c r="C21" s="39" t="str">
        <f>IF('Obliczenia 1'!C21="","ŹLE",IF('Obliczenia 1'!C21=AVERAGE('Prognoza pogody na 16 dni'!C21:G21),"OK","źle"))</f>
        <v>ŹLE</v>
      </c>
      <c r="D21" s="39" t="str">
        <f>IF('Obliczenia 1'!D21="","ŹLE",IF('Obliczenia 1'!D21=MAX('Prognoza pogody na 16 dni'!C21:G21),"OK","źle"))</f>
        <v>ŹLE</v>
      </c>
      <c r="E21" s="39" t="str">
        <f>IF('Obliczenia 1'!E21="","ŹLE",IF('Obliczenia 1'!E21=MIN('Prognoza pogody na 16 dni'!C21:G21),"OK","źle"))</f>
        <v>ŹLE</v>
      </c>
      <c r="F21" s="39" t="str">
        <f>IF('Obliczenia 1'!F21="","ŹLE",IF('Obliczenia 1'!F21=('Obliczenia 1'!D21-'Obliczenia 1'!E21),"OK","źle"))</f>
        <v>ŹLE</v>
      </c>
      <c r="G21" s="38"/>
    </row>
    <row r="22" spans="2:7" ht="16.5" customHeight="1">
      <c r="B22" s="38"/>
      <c r="C22" s="38"/>
      <c r="D22" s="39" t="str">
        <f>IF('Obliczenia 1'!D22="","ŹLE",IF('Obliczenia 1'!D22=MAX('Obliczenia 1'!D6:D21),"OK","źle"))</f>
        <v>ŹLE</v>
      </c>
      <c r="E22" s="39" t="str">
        <f>IF('Obliczenia 1'!E22="","ŹLE",IF('Obliczenia 1'!E22=MIN('Obliczenia 1'!E6:E21),"OK","źle"))</f>
        <v>ŹLE</v>
      </c>
      <c r="F22" s="38"/>
      <c r="G22" s="3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C6" sqref="C6"/>
    </sheetView>
  </sheetViews>
  <sheetFormatPr defaultColWidth="9.140625" defaultRowHeight="12.75"/>
  <cols>
    <col min="1" max="1" width="4.57421875" style="1" customWidth="1"/>
    <col min="2" max="2" width="23.57421875" style="1" customWidth="1"/>
    <col min="3" max="7" width="23.7109375" style="1" customWidth="1"/>
    <col min="8" max="16384" width="9.140625" style="1" customWidth="1"/>
  </cols>
  <sheetData>
    <row r="2" spans="2:7" ht="20.25">
      <c r="B2" s="42" t="s">
        <v>16</v>
      </c>
      <c r="C2" s="50"/>
      <c r="D2" s="50"/>
      <c r="E2" s="50"/>
      <c r="F2" s="50"/>
      <c r="G2" s="51"/>
    </row>
    <row r="3" spans="2:7" ht="12.75">
      <c r="B3" s="4"/>
      <c r="C3" s="52" t="s">
        <v>29</v>
      </c>
      <c r="D3" s="52"/>
      <c r="E3" s="52"/>
      <c r="F3" s="52"/>
      <c r="G3" s="4"/>
    </row>
    <row r="4" spans="1:6" ht="12.75">
      <c r="A4" s="26"/>
      <c r="B4" s="27"/>
      <c r="E4" s="9"/>
      <c r="F4" s="9"/>
    </row>
    <row r="5" spans="1:7" s="32" customFormat="1" ht="22.5" customHeight="1">
      <c r="A5" s="30"/>
      <c r="B5" s="30"/>
      <c r="C5" s="31" t="s">
        <v>0</v>
      </c>
      <c r="D5" s="31" t="s">
        <v>10</v>
      </c>
      <c r="E5" s="31" t="s">
        <v>11</v>
      </c>
      <c r="F5" s="31" t="s">
        <v>12</v>
      </c>
      <c r="G5" s="31" t="s">
        <v>13</v>
      </c>
    </row>
    <row r="6" spans="1:7" s="32" customFormat="1" ht="22.5" customHeight="1">
      <c r="A6" s="33"/>
      <c r="B6" s="34" t="s">
        <v>20</v>
      </c>
      <c r="C6" s="35"/>
      <c r="D6" s="35"/>
      <c r="E6" s="35"/>
      <c r="F6" s="35"/>
      <c r="G6" s="35"/>
    </row>
    <row r="7" spans="1:7" s="32" customFormat="1" ht="22.5" customHeight="1">
      <c r="A7" s="33"/>
      <c r="B7" s="34" t="s">
        <v>21</v>
      </c>
      <c r="C7" s="36"/>
      <c r="D7" s="36"/>
      <c r="E7" s="36"/>
      <c r="F7" s="36"/>
      <c r="G7" s="36"/>
    </row>
    <row r="8" spans="1:7" s="32" customFormat="1" ht="22.5" customHeight="1">
      <c r="A8" s="33"/>
      <c r="B8" s="34" t="s">
        <v>22</v>
      </c>
      <c r="C8" s="36"/>
      <c r="D8" s="36"/>
      <c r="E8" s="36"/>
      <c r="F8" s="36"/>
      <c r="G8" s="36"/>
    </row>
    <row r="9" spans="1:2" s="32" customFormat="1" ht="12.75">
      <c r="A9" s="33"/>
      <c r="B9" s="30"/>
    </row>
    <row r="10" s="32" customFormat="1" ht="12.75">
      <c r="A10" s="37"/>
    </row>
    <row r="11" spans="1:5" s="32" customFormat="1" ht="22.5" customHeight="1">
      <c r="A11" s="37"/>
      <c r="E11" s="34" t="s">
        <v>18</v>
      </c>
    </row>
    <row r="12" spans="1:5" s="32" customFormat="1" ht="22.5" customHeight="1">
      <c r="A12" s="37"/>
      <c r="C12" s="48" t="s">
        <v>28</v>
      </c>
      <c r="D12" s="49"/>
      <c r="E12" s="36"/>
    </row>
    <row r="13" spans="1:5" s="32" customFormat="1" ht="22.5" customHeight="1">
      <c r="A13" s="37"/>
      <c r="C13" s="48" t="s">
        <v>27</v>
      </c>
      <c r="D13" s="49"/>
      <c r="E13" s="36"/>
    </row>
    <row r="14" spans="1:5" s="32" customFormat="1" ht="22.5" customHeight="1">
      <c r="A14" s="37"/>
      <c r="C14" s="48" t="s">
        <v>25</v>
      </c>
      <c r="D14" s="49"/>
      <c r="E14" s="36"/>
    </row>
    <row r="15" spans="1:5" s="32" customFormat="1" ht="22.5" customHeight="1">
      <c r="A15" s="37"/>
      <c r="C15" s="48" t="s">
        <v>26</v>
      </c>
      <c r="D15" s="49"/>
      <c r="E15" s="36"/>
    </row>
    <row r="16" spans="1:2" ht="12.75">
      <c r="A16" s="29"/>
      <c r="B16" s="26"/>
    </row>
    <row r="17" spans="1:2" ht="12.75">
      <c r="A17" s="29"/>
      <c r="B17" s="26"/>
    </row>
    <row r="18" spans="1:2" ht="12.75">
      <c r="A18" s="29"/>
      <c r="B18" s="26"/>
    </row>
    <row r="19" spans="1:2" ht="12.75">
      <c r="A19" s="29"/>
      <c r="B19" s="26"/>
    </row>
    <row r="20" ht="12.75">
      <c r="A20" s="29"/>
    </row>
    <row r="21" spans="1:2" ht="12.75">
      <c r="A21" s="28"/>
      <c r="B21" s="28"/>
    </row>
  </sheetData>
  <sheetProtection formatCells="0" formatColumns="0" formatRows="0"/>
  <protectedRanges>
    <protectedRange sqref="C6:G8 E12:E15" name="Zakres1"/>
  </protectedRanges>
  <mergeCells count="6">
    <mergeCell ref="C14:D14"/>
    <mergeCell ref="C15:D15"/>
    <mergeCell ref="B2:G2"/>
    <mergeCell ref="C3:F3"/>
    <mergeCell ref="C12:D12"/>
    <mergeCell ref="C13:D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4:H17"/>
  <sheetViews>
    <sheetView workbookViewId="0" topLeftCell="A1">
      <selection activeCell="F8" sqref="F8"/>
    </sheetView>
  </sheetViews>
  <sheetFormatPr defaultColWidth="9.140625" defaultRowHeight="12.75"/>
  <cols>
    <col min="1" max="16384" width="9.140625" style="1" customWidth="1"/>
  </cols>
  <sheetData>
    <row r="4" spans="3:8" ht="12.75">
      <c r="C4" s="38"/>
      <c r="D4" s="38"/>
      <c r="E4" s="38"/>
      <c r="F4" s="38"/>
      <c r="G4" s="38"/>
      <c r="H4" s="38"/>
    </row>
    <row r="5" spans="3:8" ht="12.75">
      <c r="C5" s="38"/>
      <c r="D5" s="38"/>
      <c r="E5" s="38"/>
      <c r="F5" s="38"/>
      <c r="G5" s="38"/>
      <c r="H5" s="38"/>
    </row>
    <row r="6" spans="3:8" s="32" customFormat="1" ht="22.5" customHeight="1">
      <c r="C6" s="39" t="str">
        <f>IF('Obliczenia 2'!C6="","ŹLE",IF('Obliczenia 2'!C6=AVERAGE('Prognoza pogody na 16 dni'!C6:C21),"OK","źle"))</f>
        <v>ŹLE</v>
      </c>
      <c r="D6" s="39" t="str">
        <f>IF('Obliczenia 2'!D6="","ŹLE",IF('Obliczenia 2'!D6=AVERAGE('Prognoza pogody na 16 dni'!D6:D21),"OK","źle"))</f>
        <v>ŹLE</v>
      </c>
      <c r="E6" s="39" t="str">
        <f>IF('Obliczenia 2'!E6="","ŹLE",IF('Obliczenia 2'!E6=AVERAGE('Prognoza pogody na 16 dni'!E6:E21),"OK","źle"))</f>
        <v>ŹLE</v>
      </c>
      <c r="F6" s="39" t="str">
        <f>IF('Obliczenia 2'!F6="","ŹLE",IF('Obliczenia 2'!F6=AVERAGE('Prognoza pogody na 16 dni'!F6:F21),"OK","źle"))</f>
        <v>ŹLE</v>
      </c>
      <c r="G6" s="39" t="str">
        <f>IF('Obliczenia 2'!G6="","ŹLE",IF('Obliczenia 2'!G6=AVERAGE('Prognoza pogody na 16 dni'!G6:G21),"OK","źle"))</f>
        <v>ŹLE</v>
      </c>
      <c r="H6" s="40"/>
    </row>
    <row r="7" spans="3:8" s="32" customFormat="1" ht="22.5" customHeight="1">
      <c r="C7" s="39" t="str">
        <f>IF('Obliczenia 2'!C7="","ŹLE",IF('Obliczenia 2'!C7=MAX('Prognoza pogody na 16 dni'!C6:C21),"OK","źle"))</f>
        <v>ŹLE</v>
      </c>
      <c r="D7" s="39" t="str">
        <f>IF('Obliczenia 2'!D7="","ŹLE",IF('Obliczenia 2'!D7=MAX('Prognoza pogody na 16 dni'!D6:D21),"OK","źle"))</f>
        <v>ŹLE</v>
      </c>
      <c r="E7" s="39" t="str">
        <f>IF('Obliczenia 2'!E7="","ŹLE",IF('Obliczenia 2'!E7=MAX('Prognoza pogody na 16 dni'!E6:E21),"OK","źle"))</f>
        <v>ŹLE</v>
      </c>
      <c r="F7" s="39" t="str">
        <f>IF('Obliczenia 2'!F7="","ŹLE",IF('Obliczenia 2'!F7=MAX('Prognoza pogody na 16 dni'!F6:F21),"OK","źle"))</f>
        <v>ŹLE</v>
      </c>
      <c r="G7" s="39" t="str">
        <f>IF('Obliczenia 2'!G7="","ŹLE",IF('Obliczenia 2'!G7=MAX('Prognoza pogody na 16 dni'!G6:G21),"OK","źle"))</f>
        <v>ŹLE</v>
      </c>
      <c r="H7" s="40"/>
    </row>
    <row r="8" spans="3:8" s="32" customFormat="1" ht="22.5" customHeight="1">
      <c r="C8" s="39" t="str">
        <f>IF('Obliczenia 2'!C8="","ŹLE",IF('Obliczenia 2'!C8=MIN('Prognoza pogody na 16 dni'!C6:C21),"OK","źle"))</f>
        <v>ŹLE</v>
      </c>
      <c r="D8" s="39" t="str">
        <f>IF('Obliczenia 2'!D8="","ŹLE",IF('Obliczenia 2'!D8=MIN('Prognoza pogody na 16 dni'!D6:D21),"OK","źle"))</f>
        <v>ŹLE</v>
      </c>
      <c r="E8" s="39" t="str">
        <f>IF('Obliczenia 2'!E8="","ŹLE",IF('Obliczenia 2'!E8=MIN('Prognoza pogody na 16 dni'!E6:E21),"OK","źle"))</f>
        <v>ŹLE</v>
      </c>
      <c r="F8" s="39" t="str">
        <f>IF('Obliczenia 2'!F8="","ŹLE",IF('Obliczenia 2'!F8=MIN('Prognoza pogody na 16 dni'!F6:F21),"OK","źle"))</f>
        <v>ŹLE</v>
      </c>
      <c r="G8" s="39" t="str">
        <f>IF('Obliczenia 2'!G8="","ŹLE",IF('Obliczenia 2'!G8=MIN('Prognoza pogody na 16 dni'!G6:G21),"OK","źle"))</f>
        <v>ŹLE</v>
      </c>
      <c r="H8" s="40"/>
    </row>
    <row r="9" spans="3:8" ht="12.75">
      <c r="C9" s="41"/>
      <c r="D9" s="41"/>
      <c r="E9" s="41"/>
      <c r="F9" s="41"/>
      <c r="G9" s="41"/>
      <c r="H9" s="38"/>
    </row>
    <row r="10" spans="3:8" ht="12.75">
      <c r="C10" s="41"/>
      <c r="D10" s="41"/>
      <c r="E10" s="41"/>
      <c r="F10" s="41"/>
      <c r="G10" s="41"/>
      <c r="H10" s="38"/>
    </row>
    <row r="11" spans="3:8" ht="12.75">
      <c r="C11" s="41"/>
      <c r="D11" s="41"/>
      <c r="E11" s="41"/>
      <c r="F11" s="41"/>
      <c r="G11" s="41"/>
      <c r="H11" s="38"/>
    </row>
    <row r="12" spans="3:8" ht="12.75">
      <c r="C12" s="41"/>
      <c r="D12" s="41"/>
      <c r="E12" s="41"/>
      <c r="F12" s="41"/>
      <c r="G12" s="41"/>
      <c r="H12" s="38"/>
    </row>
    <row r="13" spans="3:8" s="32" customFormat="1" ht="22.5" customHeight="1">
      <c r="C13" s="40"/>
      <c r="D13" s="40"/>
      <c r="E13" s="39" t="str">
        <f>IF('Obliczenia 2'!E12="","ŹLE",IF('Obliczenia 2'!E12=INDEX('Obliczenia 2'!C5:G5,,MATCH(MAX('Obliczenia 2'!C6:G6),'Obliczenia 2'!C6:G6,0)),"OK","źle"))</f>
        <v>ŹLE</v>
      </c>
      <c r="F13" s="40"/>
      <c r="G13" s="40"/>
      <c r="H13" s="40"/>
    </row>
    <row r="14" spans="3:8" s="32" customFormat="1" ht="22.5" customHeight="1">
      <c r="C14" s="40"/>
      <c r="D14" s="40"/>
      <c r="E14" s="39" t="str">
        <f>IF('Obliczenia 2'!E13="","ŹLE",IF('Obliczenia 2'!E13=INDEX('Obliczenia 2'!C5:G5,,MATCH(MIN('Obliczenia 2'!C6:G6),'Obliczenia 2'!C6:G6,0)),"OK","źle"))</f>
        <v>ŹLE</v>
      </c>
      <c r="F14" s="40"/>
      <c r="G14" s="40"/>
      <c r="H14" s="40"/>
    </row>
    <row r="15" spans="3:8" s="32" customFormat="1" ht="22.5" customHeight="1">
      <c r="C15" s="40"/>
      <c r="D15" s="40"/>
      <c r="E15" s="39" t="str">
        <f>IF('Obliczenia 2'!E14="","ŹLE",IF('Obliczenia 2'!E14=INDEX('Obliczenia 2'!C5:G5,,MATCH(MAX('Obliczenia 2'!C7:G7),'Obliczenia 2'!C7:G7,0)),"OK","źle"))</f>
        <v>ŹLE</v>
      </c>
      <c r="F15" s="40"/>
      <c r="G15" s="40"/>
      <c r="H15" s="40"/>
    </row>
    <row r="16" spans="3:8" s="32" customFormat="1" ht="22.5" customHeight="1">
      <c r="C16" s="40"/>
      <c r="D16" s="40"/>
      <c r="E16" s="39" t="str">
        <f>IF('Obliczenia 2'!E15="","ŹLE",IF('Obliczenia 2'!E15=INDEX('Obliczenia 2'!C5:G5,,MATCH(MIN('Obliczenia 2'!C8:G8),'Obliczenia 2'!C8:G8,0)),"OK","źle"))</f>
        <v>ŹLE</v>
      </c>
      <c r="F16" s="40"/>
      <c r="G16" s="40"/>
      <c r="H16" s="40"/>
    </row>
    <row r="17" spans="3:8" ht="12.75">
      <c r="C17" s="41"/>
      <c r="D17" s="41"/>
      <c r="E17" s="41"/>
      <c r="F17" s="41"/>
      <c r="G17" s="41"/>
      <c r="H17" s="3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Idczak</dc:creator>
  <cp:keywords/>
  <dc:description/>
  <cp:lastModifiedBy>Aga</cp:lastModifiedBy>
  <dcterms:created xsi:type="dcterms:W3CDTF">2007-05-28T14:21:27Z</dcterms:created>
  <dcterms:modified xsi:type="dcterms:W3CDTF">2009-09-28T04:31:35Z</dcterms:modified>
  <cp:category/>
  <cp:version/>
  <cp:contentType/>
  <cp:contentStatus/>
</cp:coreProperties>
</file>