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bez obliczeń" sheetId="1" r:id="rId1"/>
    <sheet name="próbny " sheetId="2" r:id="rId2"/>
    <sheet name="z obliczeniami" sheetId="3" r:id="rId3"/>
  </sheets>
  <definedNames/>
  <calcPr fullCalcOnLoad="1"/>
</workbook>
</file>

<file path=xl/sharedStrings.xml><?xml version="1.0" encoding="utf-8"?>
<sst xmlns="http://schemas.openxmlformats.org/spreadsheetml/2006/main" count="60" uniqueCount="28">
  <si>
    <t>Nazwa towaru</t>
  </si>
  <si>
    <t>ilość</t>
  </si>
  <si>
    <t>cena netto</t>
  </si>
  <si>
    <t>VAT</t>
  </si>
  <si>
    <t>brutto</t>
  </si>
  <si>
    <t>W tym VAT</t>
  </si>
  <si>
    <t>l.p.</t>
  </si>
  <si>
    <t>papier do drukarek</t>
  </si>
  <si>
    <t>toner do ksero</t>
  </si>
  <si>
    <t>ołówek</t>
  </si>
  <si>
    <t>tusz do drukarek</t>
  </si>
  <si>
    <t>korektor</t>
  </si>
  <si>
    <t>j.m.</t>
  </si>
  <si>
    <t>ryza</t>
  </si>
  <si>
    <t>szt.</t>
  </si>
  <si>
    <t>Zamówienie na zakup materiałów biurowych</t>
  </si>
  <si>
    <t>suma brutto</t>
  </si>
  <si>
    <t>brutto za sztukę</t>
  </si>
  <si>
    <t xml:space="preserve">Za sztukę - ocena </t>
  </si>
  <si>
    <t>warunek funkcji w kolumnie K</t>
  </si>
  <si>
    <r>
      <t xml:space="preserve">jeżeli cena brutto za sztukę wynosi 120 PLN lub wiecej wyświetlaj </t>
    </r>
    <r>
      <rPr>
        <i/>
        <sz val="10"/>
        <rFont val="Arial CE"/>
        <family val="2"/>
      </rPr>
      <t>drogo</t>
    </r>
    <r>
      <rPr>
        <sz val="10"/>
        <rFont val="Arial CE"/>
        <family val="0"/>
      </rPr>
      <t xml:space="preserve"> w przeciwnym wypadku </t>
    </r>
    <r>
      <rPr>
        <i/>
        <sz val="10"/>
        <rFont val="Arial CE"/>
        <family val="2"/>
      </rPr>
      <t>tanio</t>
    </r>
  </si>
  <si>
    <r>
      <t>1.</t>
    </r>
    <r>
      <rPr>
        <sz val="10"/>
        <rFont val="Arial CE"/>
        <family val="0"/>
      </rPr>
      <t xml:space="preserve"> oblicz wartości w komórkach z szarym wypełnieniem stosując odpowiednie funkcje</t>
    </r>
  </si>
  <si>
    <r>
      <t xml:space="preserve">2. </t>
    </r>
    <r>
      <rPr>
        <sz val="10"/>
        <rFont val="Arial CE"/>
        <family val="2"/>
      </rPr>
      <t>wstaw wykres w arkuszu i sformatuj w następujący sposób:</t>
    </r>
  </si>
  <si>
    <r>
      <t>zakres danych</t>
    </r>
    <r>
      <rPr>
        <sz val="10"/>
        <rFont val="Arial CE"/>
        <family val="0"/>
      </rPr>
      <t>: nazwa towaru i ilość sztuk</t>
    </r>
  </si>
  <si>
    <r>
      <t>Legenda</t>
    </r>
    <r>
      <rPr>
        <sz val="10"/>
        <rFont val="Arial CE"/>
        <family val="0"/>
      </rPr>
      <t xml:space="preserve"> z lewj strony wykresu o treści </t>
    </r>
    <r>
      <rPr>
        <i/>
        <sz val="10"/>
        <rFont val="Arial CE"/>
        <family val="2"/>
      </rPr>
      <t>ilość [szt]</t>
    </r>
  </si>
  <si>
    <t xml:space="preserve"> - tło legendy: białe</t>
  </si>
  <si>
    <r>
      <t>typ wykresu:</t>
    </r>
    <r>
      <rPr>
        <sz val="10"/>
        <rFont val="Arial CE"/>
        <family val="0"/>
      </rPr>
      <t xml:space="preserve"> słupkowy 2w</t>
    </r>
  </si>
  <si>
    <r>
      <t xml:space="preserve">2. </t>
    </r>
    <r>
      <rPr>
        <sz val="10"/>
        <rFont val="Arial CE"/>
        <family val="2"/>
      </rPr>
      <t>wstaw wykres w arkuszu i sformatuj (zgodnie ze wzorem poniżej) w następujący sposób: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</si>
</sst>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PLN]"/>
    <numFmt numFmtId="165" formatCode="#,##0.00\ [$PLN];\-#,##0.00\ [$PLN]"/>
    <numFmt numFmtId="166" formatCode="0.0"/>
    <numFmt numFmtId="167" formatCode="0.000"/>
    <numFmt numFmtId="168" formatCode="#,##0\ [$PLN]"/>
    <numFmt numFmtId="169" formatCode="#,##0.0\ [$PLN]"/>
  </numFmts>
  <fonts count="41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i/>
      <u val="single"/>
      <sz val="10"/>
      <name val="Arial CE"/>
      <family val="2"/>
    </font>
    <font>
      <b/>
      <i/>
      <u val="single"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16"/>
      <name val="Calibri"/>
      <family val="2"/>
    </font>
    <font>
      <b/>
      <sz val="18"/>
      <color indexed="16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68" fontId="0" fillId="0" borderId="11" xfId="0" applyNumberFormat="1" applyBorder="1" applyAlignment="1">
      <alignment/>
    </xf>
    <xf numFmtId="165" fontId="0" fillId="33" borderId="11" xfId="58" applyNumberFormat="1" applyFont="1" applyFill="1" applyBorder="1" applyAlignment="1">
      <alignment/>
    </xf>
    <xf numFmtId="165" fontId="0" fillId="33" borderId="11" xfId="0" applyNumberFormat="1" applyFill="1" applyBorder="1" applyAlignment="1">
      <alignment/>
    </xf>
    <xf numFmtId="165" fontId="0" fillId="33" borderId="12" xfId="58" applyNumberFormat="1" applyFont="1" applyFill="1" applyBorder="1" applyAlignment="1">
      <alignment/>
    </xf>
    <xf numFmtId="165" fontId="0" fillId="33" borderId="12" xfId="0" applyNumberForma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0" fillId="33" borderId="12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800000"/>
              </a:solidFill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8405"/>
          <c:h val="0.77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 obliczeniami'!$E$5</c:f>
              <c:strCache>
                <c:ptCount val="1"/>
                <c:pt idx="0">
                  <c:v>ilość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 obliczeniami'!$C$6:$C$10</c:f>
              <c:strCache/>
            </c:strRef>
          </c:cat>
          <c:val>
            <c:numRef>
              <c:f>'z obliczeniami'!$E$6:$E$10</c:f>
              <c:numCache/>
            </c:numRef>
          </c:val>
        </c:ser>
        <c:axId val="40807382"/>
        <c:axId val="31722119"/>
      </c:barChart>
      <c:catAx>
        <c:axId val="40807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22119"/>
        <c:crosses val="autoZero"/>
        <c:auto val="1"/>
        <c:lblOffset val="100"/>
        <c:tickLblSkip val="1"/>
        <c:noMultiLvlLbl val="0"/>
      </c:catAx>
      <c:valAx>
        <c:axId val="317221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073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527"/>
          <c:w val="0.09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8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23</xdr:row>
      <xdr:rowOff>76200</xdr:rowOff>
    </xdr:from>
    <xdr:to>
      <xdr:col>8</xdr:col>
      <xdr:colOff>0</xdr:colOff>
      <xdr:row>40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4610100"/>
          <a:ext cx="5200650" cy="2762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24</xdr:row>
      <xdr:rowOff>66675</xdr:rowOff>
    </xdr:from>
    <xdr:to>
      <xdr:col>8</xdr:col>
      <xdr:colOff>180975</xdr:colOff>
      <xdr:row>41</xdr:row>
      <xdr:rowOff>57150</xdr:rowOff>
    </xdr:to>
    <xdr:graphicFrame>
      <xdr:nvGraphicFramePr>
        <xdr:cNvPr id="1" name="Wykres 2"/>
        <xdr:cNvGraphicFramePr/>
      </xdr:nvGraphicFramePr>
      <xdr:xfrm>
        <a:off x="990600" y="4762500"/>
        <a:ext cx="5219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4">
      <selection activeCell="L39" sqref="L39"/>
    </sheetView>
  </sheetViews>
  <sheetFormatPr defaultColWidth="9.00390625" defaultRowHeight="12.75"/>
  <cols>
    <col min="2" max="2" width="3.625" style="0" bestFit="1" customWidth="1"/>
    <col min="3" max="3" width="19.875" style="0" customWidth="1"/>
    <col min="4" max="4" width="5.75390625" style="0" customWidth="1"/>
    <col min="6" max="7" width="9.75390625" style="0" bestFit="1" customWidth="1"/>
    <col min="8" max="8" width="12.375" style="0" customWidth="1"/>
    <col min="9" max="9" width="10.75390625" style="0" bestFit="1" customWidth="1"/>
    <col min="10" max="10" width="12.25390625" style="0" bestFit="1" customWidth="1"/>
  </cols>
  <sheetData>
    <row r="1" ht="15">
      <c r="A1" s="14"/>
    </row>
    <row r="2" ht="12.75">
      <c r="A2" s="12"/>
    </row>
    <row r="3" spans="2:7" ht="22.5" customHeight="1">
      <c r="B3" s="17" t="s">
        <v>15</v>
      </c>
      <c r="C3" s="17"/>
      <c r="D3" s="17"/>
      <c r="E3" s="17"/>
      <c r="F3" s="17"/>
      <c r="G3" s="17"/>
    </row>
    <row r="4" ht="21.75" customHeight="1" thickBot="1"/>
    <row r="5" spans="2:11" ht="33.75" customHeight="1" thickBot="1" thickTop="1">
      <c r="B5" s="1" t="s">
        <v>6</v>
      </c>
      <c r="C5" s="1" t="s">
        <v>0</v>
      </c>
      <c r="D5" s="1" t="s">
        <v>12</v>
      </c>
      <c r="E5" s="1" t="s">
        <v>1</v>
      </c>
      <c r="F5" s="1" t="s">
        <v>2</v>
      </c>
      <c r="G5" s="1" t="s">
        <v>3</v>
      </c>
      <c r="H5" s="1" t="s">
        <v>17</v>
      </c>
      <c r="I5" s="1" t="s">
        <v>5</v>
      </c>
      <c r="J5" s="1" t="s">
        <v>4</v>
      </c>
      <c r="K5" s="1" t="s">
        <v>18</v>
      </c>
    </row>
    <row r="6" spans="2:11" ht="14.25" thickBot="1" thickTop="1">
      <c r="B6" s="2">
        <v>1</v>
      </c>
      <c r="C6" s="2" t="s">
        <v>7</v>
      </c>
      <c r="D6" s="2" t="s">
        <v>13</v>
      </c>
      <c r="E6" s="2">
        <v>5</v>
      </c>
      <c r="F6" s="6">
        <v>20.45</v>
      </c>
      <c r="G6" s="3">
        <v>0.23</v>
      </c>
      <c r="H6" s="7"/>
      <c r="I6" s="8"/>
      <c r="J6" s="9"/>
      <c r="K6" s="9"/>
    </row>
    <row r="7" spans="2:11" ht="14.25" thickBot="1" thickTop="1">
      <c r="B7" s="4">
        <v>2</v>
      </c>
      <c r="C7" s="4" t="s">
        <v>8</v>
      </c>
      <c r="D7" s="4" t="s">
        <v>14</v>
      </c>
      <c r="E7" s="4">
        <v>3</v>
      </c>
      <c r="F7" s="6">
        <v>56.25</v>
      </c>
      <c r="G7" s="5">
        <v>0.23</v>
      </c>
      <c r="H7" s="7"/>
      <c r="I7" s="8"/>
      <c r="J7" s="9"/>
      <c r="K7" s="9"/>
    </row>
    <row r="8" spans="2:11" ht="14.25" thickBot="1" thickTop="1">
      <c r="B8" s="4">
        <v>3</v>
      </c>
      <c r="C8" s="4" t="s">
        <v>9</v>
      </c>
      <c r="D8" s="4" t="s">
        <v>14</v>
      </c>
      <c r="E8" s="4">
        <v>50</v>
      </c>
      <c r="F8" s="6">
        <v>0.51</v>
      </c>
      <c r="G8" s="5">
        <v>0.08</v>
      </c>
      <c r="H8" s="7"/>
      <c r="I8" s="8"/>
      <c r="J8" s="9"/>
      <c r="K8" s="9"/>
    </row>
    <row r="9" spans="2:11" ht="14.25" thickBot="1" thickTop="1">
      <c r="B9" s="4">
        <v>4</v>
      </c>
      <c r="C9" s="4" t="s">
        <v>10</v>
      </c>
      <c r="D9" s="4" t="s">
        <v>14</v>
      </c>
      <c r="E9" s="4">
        <v>7</v>
      </c>
      <c r="F9" s="6">
        <v>150.67</v>
      </c>
      <c r="G9" s="5">
        <v>0.23</v>
      </c>
      <c r="H9" s="7"/>
      <c r="I9" s="8"/>
      <c r="J9" s="9"/>
      <c r="K9" s="9"/>
    </row>
    <row r="10" spans="2:11" ht="14.25" thickBot="1" thickTop="1">
      <c r="B10" s="4">
        <v>5</v>
      </c>
      <c r="C10" s="4" t="s">
        <v>11</v>
      </c>
      <c r="D10" s="4" t="s">
        <v>14</v>
      </c>
      <c r="E10" s="4">
        <v>10</v>
      </c>
      <c r="F10" s="6">
        <v>7.52</v>
      </c>
      <c r="G10" s="5">
        <v>0.08</v>
      </c>
      <c r="H10" s="7"/>
      <c r="I10" s="8"/>
      <c r="J10" s="9"/>
      <c r="K10" s="9"/>
    </row>
    <row r="11" ht="13.5" thickBot="1"/>
    <row r="12" spans="9:10" ht="26.25" thickBot="1">
      <c r="I12" s="13" t="s">
        <v>16</v>
      </c>
      <c r="J12" s="10"/>
    </row>
    <row r="14" ht="12.75">
      <c r="C14" s="11" t="s">
        <v>21</v>
      </c>
    </row>
    <row r="15" ht="12.75">
      <c r="C15" s="11" t="s">
        <v>27</v>
      </c>
    </row>
    <row r="16" ht="12.75">
      <c r="C16" s="11" t="s">
        <v>26</v>
      </c>
    </row>
    <row r="17" ht="12.75">
      <c r="C17" s="11" t="s">
        <v>23</v>
      </c>
    </row>
    <row r="18" ht="12.75">
      <c r="C18" s="11" t="s">
        <v>24</v>
      </c>
    </row>
    <row r="19" ht="12.75">
      <c r="C19" s="15" t="s">
        <v>25</v>
      </c>
    </row>
    <row r="20" ht="12.75">
      <c r="C20" s="11" t="s">
        <v>19</v>
      </c>
    </row>
    <row r="21" ht="12.75">
      <c r="C21" t="s">
        <v>20</v>
      </c>
    </row>
    <row r="22" ht="12.75">
      <c r="C22" s="11"/>
    </row>
    <row r="25" ht="12.75">
      <c r="C25" s="11"/>
    </row>
    <row r="27" ht="12.75">
      <c r="C27" s="11"/>
    </row>
    <row r="28" ht="12.75">
      <c r="C28" s="11"/>
    </row>
    <row r="29" ht="12.75">
      <c r="C29" s="11"/>
    </row>
    <row r="30" ht="12.75">
      <c r="C30" s="11"/>
    </row>
    <row r="31" ht="12.75">
      <c r="C31" s="15"/>
    </row>
  </sheetData>
  <sheetProtection/>
  <mergeCells count="1">
    <mergeCell ref="B3:G3"/>
  </mergeCells>
  <printOptions headings="1"/>
  <pageMargins left="0.7874015748031497" right="0.53" top="0.984251968503937" bottom="0.1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51" sqref="H5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0">
      <selection activeCell="C17" sqref="C17:C24"/>
    </sheetView>
  </sheetViews>
  <sheetFormatPr defaultColWidth="9.00390625" defaultRowHeight="12.75"/>
  <cols>
    <col min="2" max="2" width="3.625" style="0" bestFit="1" customWidth="1"/>
    <col min="3" max="3" width="19.875" style="0" customWidth="1"/>
    <col min="4" max="4" width="5.75390625" style="0" customWidth="1"/>
    <col min="6" max="7" width="9.75390625" style="0" bestFit="1" customWidth="1"/>
    <col min="8" max="8" width="12.375" style="0" customWidth="1"/>
    <col min="9" max="9" width="10.75390625" style="0" bestFit="1" customWidth="1"/>
    <col min="10" max="10" width="12.25390625" style="0" bestFit="1" customWidth="1"/>
  </cols>
  <sheetData>
    <row r="1" ht="15">
      <c r="A1" s="14"/>
    </row>
    <row r="2" ht="12.75">
      <c r="A2" s="12"/>
    </row>
    <row r="3" spans="2:7" ht="22.5" customHeight="1">
      <c r="B3" s="17" t="s">
        <v>15</v>
      </c>
      <c r="C3" s="17"/>
      <c r="D3" s="17"/>
      <c r="E3" s="17"/>
      <c r="F3" s="17"/>
      <c r="G3" s="17"/>
    </row>
    <row r="4" ht="21.75" customHeight="1" thickBot="1"/>
    <row r="5" spans="2:11" ht="33.75" customHeight="1" thickBot="1" thickTop="1">
      <c r="B5" s="1" t="s">
        <v>6</v>
      </c>
      <c r="C5" s="1" t="s">
        <v>0</v>
      </c>
      <c r="D5" s="1" t="s">
        <v>12</v>
      </c>
      <c r="E5" s="1" t="s">
        <v>1</v>
      </c>
      <c r="F5" s="1" t="s">
        <v>2</v>
      </c>
      <c r="G5" s="1" t="s">
        <v>3</v>
      </c>
      <c r="H5" s="1" t="s">
        <v>17</v>
      </c>
      <c r="I5" s="1" t="s">
        <v>5</v>
      </c>
      <c r="J5" s="1" t="s">
        <v>4</v>
      </c>
      <c r="K5" s="1" t="s">
        <v>18</v>
      </c>
    </row>
    <row r="6" spans="2:11" ht="14.25" thickBot="1" thickTop="1">
      <c r="B6" s="2">
        <v>1</v>
      </c>
      <c r="C6" s="2" t="s">
        <v>7</v>
      </c>
      <c r="D6" s="2" t="s">
        <v>13</v>
      </c>
      <c r="E6" s="2">
        <v>5</v>
      </c>
      <c r="F6" s="6">
        <v>20.45</v>
      </c>
      <c r="G6" s="3">
        <v>0.23</v>
      </c>
      <c r="H6" s="7">
        <f>I6+F6</f>
        <v>25.1535</v>
      </c>
      <c r="I6" s="8">
        <f>G6*F6</f>
        <v>4.7035</v>
      </c>
      <c r="J6" s="9">
        <f>H6*E6</f>
        <v>125.76750000000001</v>
      </c>
      <c r="K6" s="9" t="str">
        <f>IF(H6&gt;=120,"drogo","tanio")</f>
        <v>tanio</v>
      </c>
    </row>
    <row r="7" spans="2:11" ht="14.25" thickBot="1" thickTop="1">
      <c r="B7" s="4">
        <v>2</v>
      </c>
      <c r="C7" s="4" t="s">
        <v>8</v>
      </c>
      <c r="D7" s="4" t="s">
        <v>14</v>
      </c>
      <c r="E7" s="4">
        <v>3</v>
      </c>
      <c r="F7" s="6">
        <v>56.25</v>
      </c>
      <c r="G7" s="5">
        <v>0.23</v>
      </c>
      <c r="H7" s="7">
        <f>I7+F7</f>
        <v>69.1875</v>
      </c>
      <c r="I7" s="8">
        <f>G7*F7</f>
        <v>12.9375</v>
      </c>
      <c r="J7" s="9">
        <f>H7*E7</f>
        <v>207.5625</v>
      </c>
      <c r="K7" s="9" t="str">
        <f>IF(H7&gt;=120,"drogo","tanio")</f>
        <v>tanio</v>
      </c>
    </row>
    <row r="8" spans="2:11" ht="14.25" thickBot="1" thickTop="1">
      <c r="B8" s="4">
        <v>3</v>
      </c>
      <c r="C8" s="4" t="s">
        <v>9</v>
      </c>
      <c r="D8" s="4" t="s">
        <v>14</v>
      </c>
      <c r="E8" s="4">
        <v>50</v>
      </c>
      <c r="F8" s="6">
        <v>0.51</v>
      </c>
      <c r="G8" s="5">
        <v>0.08</v>
      </c>
      <c r="H8" s="7">
        <f>I8+F8</f>
        <v>0.5508</v>
      </c>
      <c r="I8" s="8">
        <f>G8*F8</f>
        <v>0.0408</v>
      </c>
      <c r="J8" s="9">
        <f>H8*E8</f>
        <v>27.54</v>
      </c>
      <c r="K8" s="9" t="str">
        <f>IF(H8&gt;=120,"drogo","tanio")</f>
        <v>tanio</v>
      </c>
    </row>
    <row r="9" spans="2:11" ht="14.25" thickBot="1" thickTop="1">
      <c r="B9" s="4">
        <v>4</v>
      </c>
      <c r="C9" s="4" t="s">
        <v>10</v>
      </c>
      <c r="D9" s="4" t="s">
        <v>14</v>
      </c>
      <c r="E9" s="4">
        <v>7</v>
      </c>
      <c r="F9" s="6">
        <v>150.67</v>
      </c>
      <c r="G9" s="5">
        <v>0.23</v>
      </c>
      <c r="H9" s="7">
        <f>I9+F9</f>
        <v>185.3241</v>
      </c>
      <c r="I9" s="8">
        <f>G9*F9</f>
        <v>34.6541</v>
      </c>
      <c r="J9" s="9">
        <f>H9*E9</f>
        <v>1297.2686999999999</v>
      </c>
      <c r="K9" s="9" t="str">
        <f>IF(H9&gt;=120,"drogo","tanio")</f>
        <v>drogo</v>
      </c>
    </row>
    <row r="10" spans="2:11" ht="14.25" thickBot="1" thickTop="1">
      <c r="B10" s="4">
        <v>5</v>
      </c>
      <c r="C10" s="4" t="s">
        <v>11</v>
      </c>
      <c r="D10" s="4" t="s">
        <v>14</v>
      </c>
      <c r="E10" s="4">
        <v>10</v>
      </c>
      <c r="F10" s="6">
        <v>7.52</v>
      </c>
      <c r="G10" s="5">
        <v>0.08</v>
      </c>
      <c r="H10" s="7">
        <f>I10+F10</f>
        <v>8.121599999999999</v>
      </c>
      <c r="I10" s="8">
        <f>G10*F10</f>
        <v>0.6016</v>
      </c>
      <c r="J10" s="9">
        <f>H10*E10</f>
        <v>81.216</v>
      </c>
      <c r="K10" s="9" t="str">
        <f>IF(H10&gt;=120,"drogo","tanio")</f>
        <v>tanio</v>
      </c>
    </row>
    <row r="11" ht="13.5" thickBot="1"/>
    <row r="12" spans="9:10" ht="26.25" thickBot="1">
      <c r="I12" s="13" t="s">
        <v>16</v>
      </c>
      <c r="J12" s="16">
        <f>SUM(J6:J10)</f>
        <v>1739.3546999999999</v>
      </c>
    </row>
    <row r="17" ht="12.75">
      <c r="C17" s="11" t="s">
        <v>21</v>
      </c>
    </row>
    <row r="18" ht="12.75">
      <c r="C18" s="11" t="s">
        <v>22</v>
      </c>
    </row>
    <row r="19" ht="12.75">
      <c r="C19" s="11" t="s">
        <v>26</v>
      </c>
    </row>
    <row r="20" ht="12.75">
      <c r="C20" s="11" t="s">
        <v>23</v>
      </c>
    </row>
    <row r="21" ht="12.75">
      <c r="C21" s="11" t="s">
        <v>24</v>
      </c>
    </row>
    <row r="22" ht="12.75">
      <c r="C22" s="15" t="s">
        <v>25</v>
      </c>
    </row>
    <row r="23" ht="12.75">
      <c r="C23" s="11" t="s">
        <v>19</v>
      </c>
    </row>
    <row r="24" ht="12.75">
      <c r="C24" t="s">
        <v>20</v>
      </c>
    </row>
  </sheetData>
  <sheetProtection/>
  <mergeCells count="1">
    <mergeCell ref="B3:G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Gimnazjum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</dc:creator>
  <cp:keywords/>
  <dc:description/>
  <cp:lastModifiedBy>Aga i Grzes</cp:lastModifiedBy>
  <cp:lastPrinted>2002-11-12T10:05:29Z</cp:lastPrinted>
  <dcterms:created xsi:type="dcterms:W3CDTF">2001-03-26T06:17:48Z</dcterms:created>
  <dcterms:modified xsi:type="dcterms:W3CDTF">2012-08-20T04:20:46Z</dcterms:modified>
  <cp:category/>
  <cp:version/>
  <cp:contentType/>
  <cp:contentStatus/>
</cp:coreProperties>
</file>